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Fees\Fee Analysis Jan 2016\"/>
    </mc:Choice>
  </mc:AlternateContent>
  <bookViews>
    <workbookView xWindow="0" yWindow="0" windowWidth="28800" windowHeight="12300" activeTab="1"/>
  </bookViews>
  <sheets>
    <sheet name="handout" sheetId="1" r:id="rId1"/>
    <sheet name="example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5" i="2"/>
  <c r="D7" i="2" s="1"/>
  <c r="D4" i="2"/>
</calcChain>
</file>

<file path=xl/sharedStrings.xml><?xml version="1.0" encoding="utf-8"?>
<sst xmlns="http://schemas.openxmlformats.org/spreadsheetml/2006/main" count="36" uniqueCount="28">
  <si>
    <t>PRIOR TO OCT. 1, 2013</t>
  </si>
  <si>
    <t>$250,001 TO $4,000,000</t>
  </si>
  <si>
    <t>$4,000,001 TO $20,000,000</t>
  </si>
  <si>
    <t>Fees charged on individual change orders</t>
  </si>
  <si>
    <t>as they occur</t>
  </si>
  <si>
    <t>No fees charged on change orders</t>
  </si>
  <si>
    <t>PROJECTS STARTING AFTER                  OCT. 1, 2013</t>
  </si>
  <si>
    <t>Enter Contingency as a Contract</t>
  </si>
  <si>
    <t>Fees are charged on change orders as they occur</t>
  </si>
  <si>
    <t>Do NOT enter Contingency as a Contract</t>
  </si>
  <si>
    <t>(Fee calculated on construction only)</t>
  </si>
  <si>
    <t>(Fee calculated on construction &amp; contingency)</t>
  </si>
  <si>
    <t>(Not yet in Design)</t>
  </si>
  <si>
    <t>PROJECTS STARTING AFTER                       JULY 1, 2016</t>
  </si>
  <si>
    <t>PROJECTS STARTING AFTER                             OCT. 1, 2013</t>
  </si>
  <si>
    <r>
      <t xml:space="preserve">FIRST $250,000 OF </t>
    </r>
    <r>
      <rPr>
        <b/>
        <i/>
        <sz val="14"/>
        <color rgb="FFFF0000"/>
        <rFont val="Calibri"/>
        <family val="2"/>
        <scheme val="minor"/>
      </rPr>
      <t xml:space="preserve">CONSTRUCTION </t>
    </r>
  </si>
  <si>
    <r>
      <t xml:space="preserve">first $4,000,000 OF </t>
    </r>
    <r>
      <rPr>
        <b/>
        <i/>
        <sz val="14"/>
        <color rgb="FFFF0000"/>
        <rFont val="Calibri"/>
        <family val="2"/>
        <scheme val="minor"/>
      </rPr>
      <t xml:space="preserve">CONSTRUCTION </t>
    </r>
  </si>
  <si>
    <t>AND CONTINGENCY</t>
  </si>
  <si>
    <r>
      <t xml:space="preserve">First $4,000,000 OF </t>
    </r>
    <r>
      <rPr>
        <b/>
        <i/>
        <sz val="14"/>
        <color rgb="FFFF0000"/>
        <rFont val="Calibri"/>
        <family val="2"/>
        <scheme val="minor"/>
      </rPr>
      <t>CONSTRUCTION</t>
    </r>
  </si>
  <si>
    <t>$20,000,001 AND ABOVE</t>
  </si>
  <si>
    <r>
      <t>First $4,000,000 OF</t>
    </r>
    <r>
      <rPr>
        <u val="double"/>
        <sz val="14"/>
        <color theme="1"/>
        <rFont val="Calibri"/>
        <family val="2"/>
        <scheme val="minor"/>
      </rPr>
      <t xml:space="preserve"> </t>
    </r>
    <r>
      <rPr>
        <b/>
        <u val="double"/>
        <sz val="14"/>
        <color rgb="FFFF0000"/>
        <rFont val="Calibri"/>
        <family val="2"/>
        <scheme val="minor"/>
      </rPr>
      <t>TOTAL PROJECT COSTS</t>
    </r>
  </si>
  <si>
    <t>First $4,000,000 of total project costs</t>
  </si>
  <si>
    <t>$4,000,000 * 3%</t>
  </si>
  <si>
    <t>$16,000,000 * 1%</t>
  </si>
  <si>
    <t>$4,000,001 - $20,000,000 of total project costs</t>
  </si>
  <si>
    <t>Total project costs over $20,000,000</t>
  </si>
  <si>
    <t>Example of a project with a total project cost of $20,500,000.00</t>
  </si>
  <si>
    <t>$500,000 * 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</si>
</sst>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 val="double"/>
      <sz val="14"/>
      <color theme="1"/>
      <name val="Calibri"/>
      <family val="2"/>
      <scheme val="minor"/>
    </font>
    <font>
      <b/>
      <u val="double"/>
      <sz val="14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4" fillId="4" borderId="0" xfId="0" applyFont="1" applyFill="1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4" xfId="0" applyFill="1" applyBorder="1"/>
    <xf numFmtId="14" fontId="0" fillId="0" borderId="0" xfId="0" applyNumberFormat="1"/>
    <xf numFmtId="9" fontId="5" fillId="2" borderId="4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5" xfId="0" applyFont="1" applyFill="1" applyBorder="1"/>
    <xf numFmtId="0" fontId="5" fillId="2" borderId="4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10" fontId="1" fillId="6" borderId="4" xfId="0" applyNumberFormat="1" applyFont="1" applyFill="1" applyBorder="1" applyAlignment="1">
      <alignment horizontal="center"/>
    </xf>
    <xf numFmtId="0" fontId="1" fillId="6" borderId="0" xfId="0" applyFont="1" applyFill="1" applyBorder="1"/>
    <xf numFmtId="0" fontId="1" fillId="6" borderId="5" xfId="0" applyFont="1" applyFill="1" applyBorder="1"/>
    <xf numFmtId="0" fontId="1" fillId="6" borderId="4" xfId="0" applyFont="1" applyFill="1" applyBorder="1" applyAlignment="1">
      <alignment horizontal="center"/>
    </xf>
    <xf numFmtId="9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/>
    <xf numFmtId="0" fontId="1" fillId="6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9" fillId="6" borderId="0" xfId="0" applyFont="1" applyFill="1" applyBorder="1"/>
    <xf numFmtId="0" fontId="7" fillId="6" borderId="4" xfId="0" applyFont="1" applyFill="1" applyBorder="1" applyAlignment="1"/>
    <xf numFmtId="0" fontId="7" fillId="6" borderId="0" xfId="0" applyFont="1" applyFill="1" applyBorder="1" applyAlignment="1"/>
    <xf numFmtId="10" fontId="1" fillId="5" borderId="4" xfId="0" applyNumberFormat="1" applyFont="1" applyFill="1" applyBorder="1" applyAlignment="1">
      <alignment horizontal="center"/>
    </xf>
    <xf numFmtId="0" fontId="1" fillId="5" borderId="0" xfId="0" applyFont="1" applyFill="1" applyBorder="1"/>
    <xf numFmtId="0" fontId="1" fillId="5" borderId="5" xfId="0" applyFont="1" applyFill="1" applyBorder="1"/>
    <xf numFmtId="0" fontId="1" fillId="5" borderId="4" xfId="0" applyFont="1" applyFill="1" applyBorder="1" applyAlignment="1">
      <alignment horizontal="center"/>
    </xf>
    <xf numFmtId="9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9" fontId="0" fillId="0" borderId="0" xfId="0" applyNumberFormat="1"/>
    <xf numFmtId="164" fontId="0" fillId="0" borderId="0" xfId="0" applyNumberFormat="1"/>
    <xf numFmtId="164" fontId="12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view="pageLayout" topLeftCell="A10" zoomScaleNormal="100" workbookViewId="0">
      <selection activeCell="O32" sqref="O32"/>
    </sheetView>
  </sheetViews>
  <sheetFormatPr defaultRowHeight="15" x14ac:dyDescent="0.25"/>
  <cols>
    <col min="1" max="1" width="9.7109375" bestFit="1" customWidth="1"/>
    <col min="5" max="5" width="15.28515625" customWidth="1"/>
    <col min="6" max="6" width="3" customWidth="1"/>
    <col min="10" max="10" width="33.42578125" customWidth="1"/>
    <col min="11" max="11" width="3.140625" customWidth="1"/>
    <col min="16" max="16" width="22.42578125" customWidth="1"/>
    <col min="17" max="17" width="5.5703125" customWidth="1"/>
  </cols>
  <sheetData>
    <row r="1" spans="1:16" ht="26.25" customHeight="1" x14ac:dyDescent="0.25">
      <c r="A1" s="84" t="s">
        <v>0</v>
      </c>
      <c r="B1" s="85"/>
      <c r="C1" s="85"/>
      <c r="D1" s="85"/>
      <c r="E1" s="86"/>
      <c r="F1" s="4"/>
      <c r="G1" s="60" t="s">
        <v>6</v>
      </c>
      <c r="H1" s="61"/>
      <c r="I1" s="61"/>
      <c r="J1" s="62"/>
      <c r="L1" s="60" t="s">
        <v>14</v>
      </c>
      <c r="M1" s="61"/>
      <c r="N1" s="61"/>
      <c r="O1" s="61"/>
      <c r="P1" s="62"/>
    </row>
    <row r="2" spans="1:16" ht="26.25" customHeight="1" x14ac:dyDescent="0.25">
      <c r="A2" s="87"/>
      <c r="B2" s="88"/>
      <c r="C2" s="88"/>
      <c r="D2" s="88"/>
      <c r="E2" s="89"/>
      <c r="F2" s="4"/>
      <c r="G2" s="63"/>
      <c r="H2" s="64"/>
      <c r="I2" s="64"/>
      <c r="J2" s="65"/>
      <c r="L2" s="63"/>
      <c r="M2" s="64"/>
      <c r="N2" s="64"/>
      <c r="O2" s="64"/>
      <c r="P2" s="65"/>
    </row>
    <row r="3" spans="1:16" ht="26.25" x14ac:dyDescent="0.25">
      <c r="A3" s="87"/>
      <c r="B3" s="88"/>
      <c r="C3" s="88"/>
      <c r="D3" s="88"/>
      <c r="E3" s="89"/>
      <c r="F3" s="4"/>
      <c r="G3" s="63"/>
      <c r="H3" s="64"/>
      <c r="I3" s="64"/>
      <c r="J3" s="65"/>
      <c r="L3" s="63"/>
      <c r="M3" s="64"/>
      <c r="N3" s="64"/>
      <c r="O3" s="64"/>
      <c r="P3" s="65"/>
    </row>
    <row r="4" spans="1:16" ht="27" customHeight="1" thickBot="1" x14ac:dyDescent="0.4">
      <c r="A4" s="90"/>
      <c r="B4" s="91"/>
      <c r="C4" s="91"/>
      <c r="D4" s="91"/>
      <c r="E4" s="92"/>
      <c r="F4" s="4"/>
      <c r="G4" s="57" t="s">
        <v>11</v>
      </c>
      <c r="H4" s="58"/>
      <c r="I4" s="58"/>
      <c r="J4" s="59"/>
      <c r="L4" s="78" t="s">
        <v>10</v>
      </c>
      <c r="M4" s="79"/>
      <c r="N4" s="79"/>
      <c r="O4" s="79"/>
      <c r="P4" s="80"/>
    </row>
    <row r="5" spans="1:16" ht="18.75" x14ac:dyDescent="0.3">
      <c r="A5" s="1"/>
      <c r="B5" s="2"/>
      <c r="C5" s="2"/>
      <c r="D5" s="2"/>
      <c r="E5" s="3"/>
      <c r="F5" s="5"/>
      <c r="G5" s="27"/>
      <c r="H5" s="28"/>
      <c r="I5" s="28"/>
      <c r="J5" s="29"/>
      <c r="L5" s="27"/>
      <c r="M5" s="28"/>
      <c r="N5" s="28"/>
      <c r="O5" s="28"/>
      <c r="P5" s="29"/>
    </row>
    <row r="6" spans="1:16" ht="18.75" x14ac:dyDescent="0.3">
      <c r="A6" s="17">
        <v>7.0000000000000007E-2</v>
      </c>
      <c r="B6" s="18" t="s">
        <v>15</v>
      </c>
      <c r="C6" s="18"/>
      <c r="D6" s="18"/>
      <c r="E6" s="19"/>
      <c r="F6" s="5"/>
      <c r="G6" s="30">
        <v>3.2500000000000001E-2</v>
      </c>
      <c r="H6" s="31" t="s">
        <v>16</v>
      </c>
      <c r="I6" s="31"/>
      <c r="J6" s="32"/>
      <c r="L6" s="30">
        <v>3.2500000000000001E-2</v>
      </c>
      <c r="M6" s="31" t="s">
        <v>18</v>
      </c>
      <c r="N6" s="31"/>
      <c r="O6" s="31"/>
      <c r="P6" s="32"/>
    </row>
    <row r="7" spans="1:16" ht="18.75" x14ac:dyDescent="0.3">
      <c r="A7" s="20"/>
      <c r="B7" s="18"/>
      <c r="C7" s="18"/>
      <c r="D7" s="18"/>
      <c r="E7" s="19"/>
      <c r="F7" s="5"/>
      <c r="G7" s="33"/>
      <c r="H7" s="39" t="s">
        <v>17</v>
      </c>
      <c r="I7" s="31"/>
      <c r="J7" s="32"/>
      <c r="L7" s="33"/>
      <c r="M7" s="31"/>
      <c r="N7" s="31"/>
      <c r="O7" s="31"/>
      <c r="P7" s="32"/>
    </row>
    <row r="8" spans="1:16" ht="18.75" x14ac:dyDescent="0.3">
      <c r="A8" s="17">
        <v>0.03</v>
      </c>
      <c r="B8" s="18" t="s">
        <v>1</v>
      </c>
      <c r="C8" s="18"/>
      <c r="D8" s="18"/>
      <c r="E8" s="19"/>
      <c r="F8" s="5"/>
      <c r="G8" s="15"/>
      <c r="H8" s="13"/>
      <c r="I8" s="13"/>
      <c r="J8" s="14"/>
      <c r="L8" s="34">
        <v>0.01</v>
      </c>
      <c r="M8" s="31" t="s">
        <v>2</v>
      </c>
      <c r="N8" s="31"/>
      <c r="O8" s="31"/>
      <c r="P8" s="32"/>
    </row>
    <row r="9" spans="1:16" ht="18.75" x14ac:dyDescent="0.3">
      <c r="A9" s="20"/>
      <c r="B9" s="18"/>
      <c r="C9" s="18"/>
      <c r="D9" s="18"/>
      <c r="E9" s="19"/>
      <c r="F9" s="5"/>
      <c r="G9" s="34">
        <v>0.01</v>
      </c>
      <c r="H9" s="31" t="s">
        <v>2</v>
      </c>
      <c r="I9" s="31"/>
      <c r="J9" s="32"/>
      <c r="L9" s="33"/>
      <c r="M9" s="31"/>
      <c r="N9" s="31"/>
      <c r="O9" s="31"/>
      <c r="P9" s="32"/>
    </row>
    <row r="10" spans="1:16" ht="18.75" x14ac:dyDescent="0.3">
      <c r="A10" s="17">
        <v>0.01</v>
      </c>
      <c r="B10" s="18" t="s">
        <v>2</v>
      </c>
      <c r="C10" s="18"/>
      <c r="D10" s="18"/>
      <c r="E10" s="19"/>
      <c r="F10" s="5"/>
      <c r="G10" s="15"/>
      <c r="H10" s="13"/>
      <c r="I10" s="13"/>
      <c r="J10" s="14"/>
      <c r="L10" s="30">
        <v>7.4999999999999997E-3</v>
      </c>
      <c r="M10" s="31" t="s">
        <v>19</v>
      </c>
      <c r="N10" s="31"/>
      <c r="O10" s="31"/>
      <c r="P10" s="32"/>
    </row>
    <row r="11" spans="1:16" ht="18.75" x14ac:dyDescent="0.3">
      <c r="A11" s="20"/>
      <c r="B11" s="18"/>
      <c r="C11" s="18"/>
      <c r="D11" s="18"/>
      <c r="E11" s="19"/>
      <c r="F11" s="5"/>
      <c r="G11" s="30">
        <v>7.4999999999999997E-3</v>
      </c>
      <c r="H11" s="31" t="s">
        <v>19</v>
      </c>
      <c r="I11" s="31"/>
      <c r="J11" s="32"/>
      <c r="L11" s="35"/>
      <c r="M11" s="31"/>
      <c r="N11" s="31"/>
      <c r="O11" s="31"/>
      <c r="P11" s="32"/>
    </row>
    <row r="12" spans="1:16" ht="18.75" x14ac:dyDescent="0.3">
      <c r="A12" s="21">
        <v>7.4999999999999997E-3</v>
      </c>
      <c r="B12" s="18" t="s">
        <v>19</v>
      </c>
      <c r="C12" s="18"/>
      <c r="D12" s="18"/>
      <c r="E12" s="19"/>
      <c r="F12" s="5"/>
      <c r="G12" s="15"/>
      <c r="H12" s="13"/>
      <c r="I12" s="13"/>
      <c r="J12" s="14"/>
      <c r="L12" s="15"/>
      <c r="M12" s="13"/>
      <c r="N12" s="13"/>
      <c r="O12" s="13"/>
      <c r="P12" s="14"/>
    </row>
    <row r="13" spans="1:16" ht="18.75" x14ac:dyDescent="0.3">
      <c r="A13" s="22"/>
      <c r="B13" s="18"/>
      <c r="C13" s="18"/>
      <c r="D13" s="18"/>
      <c r="E13" s="19"/>
      <c r="F13" s="5"/>
      <c r="G13" s="75" t="s">
        <v>5</v>
      </c>
      <c r="H13" s="76"/>
      <c r="I13" s="76"/>
      <c r="J13" s="77"/>
      <c r="L13" s="75" t="s">
        <v>8</v>
      </c>
      <c r="M13" s="76"/>
      <c r="N13" s="76"/>
      <c r="O13" s="76"/>
      <c r="P13" s="77"/>
    </row>
    <row r="14" spans="1:16" ht="18.75" x14ac:dyDescent="0.3">
      <c r="A14" s="22"/>
      <c r="B14" s="18"/>
      <c r="C14" s="18"/>
      <c r="D14" s="18"/>
      <c r="E14" s="19"/>
      <c r="F14" s="5"/>
      <c r="G14" s="81" t="s">
        <v>7</v>
      </c>
      <c r="H14" s="82"/>
      <c r="I14" s="82"/>
      <c r="J14" s="83"/>
      <c r="L14" s="81" t="s">
        <v>9</v>
      </c>
      <c r="M14" s="82"/>
      <c r="N14" s="82"/>
      <c r="O14" s="82"/>
      <c r="P14" s="83"/>
    </row>
    <row r="15" spans="1:16" ht="18.75" x14ac:dyDescent="0.3">
      <c r="A15" s="93" t="s">
        <v>3</v>
      </c>
      <c r="B15" s="94"/>
      <c r="C15" s="94"/>
      <c r="D15" s="94"/>
      <c r="E15" s="95"/>
      <c r="F15" s="6"/>
      <c r="G15" s="35"/>
      <c r="H15" s="31"/>
      <c r="I15" s="31"/>
      <c r="J15" s="32"/>
      <c r="L15" s="35"/>
      <c r="M15" s="31"/>
      <c r="N15" s="31"/>
      <c r="O15" s="31"/>
      <c r="P15" s="32"/>
    </row>
    <row r="16" spans="1:16" ht="18.75" x14ac:dyDescent="0.3">
      <c r="A16" s="93" t="s">
        <v>4</v>
      </c>
      <c r="B16" s="94"/>
      <c r="C16" s="94"/>
      <c r="D16" s="94"/>
      <c r="E16" s="95"/>
      <c r="F16" s="6"/>
      <c r="G16" s="75"/>
      <c r="H16" s="76"/>
      <c r="I16" s="76"/>
      <c r="J16" s="77"/>
      <c r="L16" s="40"/>
      <c r="M16" s="41"/>
      <c r="N16" s="41"/>
      <c r="O16" s="41"/>
      <c r="P16" s="32"/>
    </row>
    <row r="17" spans="1:16" ht="18.75" x14ac:dyDescent="0.3">
      <c r="A17" s="23"/>
      <c r="B17" s="18"/>
      <c r="C17" s="18"/>
      <c r="D17" s="18"/>
      <c r="E17" s="19"/>
      <c r="F17" s="5"/>
      <c r="G17" s="75"/>
      <c r="H17" s="76"/>
      <c r="I17" s="76"/>
      <c r="J17" s="77"/>
      <c r="L17" s="40"/>
      <c r="M17" s="41"/>
      <c r="N17" s="41"/>
      <c r="O17" s="41"/>
      <c r="P17" s="32"/>
    </row>
    <row r="18" spans="1:16" ht="18.75" x14ac:dyDescent="0.3">
      <c r="A18" s="23"/>
      <c r="B18" s="18"/>
      <c r="C18" s="18"/>
      <c r="D18" s="18"/>
      <c r="E18" s="19"/>
      <c r="F18" s="5"/>
      <c r="G18" s="75"/>
      <c r="H18" s="76"/>
      <c r="I18" s="76"/>
      <c r="J18" s="77"/>
      <c r="L18" s="40"/>
      <c r="M18" s="41"/>
      <c r="N18" s="41"/>
      <c r="O18" s="41"/>
      <c r="P18" s="32"/>
    </row>
    <row r="19" spans="1:16" ht="18.75" x14ac:dyDescent="0.3">
      <c r="A19" s="23"/>
      <c r="B19" s="18"/>
      <c r="C19" s="18"/>
      <c r="D19" s="18"/>
      <c r="E19" s="19"/>
      <c r="F19" s="5"/>
      <c r="G19" s="35"/>
      <c r="H19" s="31"/>
      <c r="I19" s="31"/>
      <c r="J19" s="32"/>
      <c r="L19" s="35"/>
      <c r="M19" s="31"/>
      <c r="N19" s="31"/>
      <c r="O19" s="31"/>
      <c r="P19" s="32"/>
    </row>
    <row r="20" spans="1:16" ht="19.5" thickBot="1" x14ac:dyDescent="0.35">
      <c r="A20" s="24"/>
      <c r="B20" s="25"/>
      <c r="C20" s="25"/>
      <c r="D20" s="25"/>
      <c r="E20" s="26"/>
      <c r="F20" s="5"/>
      <c r="G20" s="36"/>
      <c r="H20" s="37"/>
      <c r="I20" s="37"/>
      <c r="J20" s="38"/>
      <c r="L20" s="36"/>
      <c r="M20" s="37"/>
      <c r="N20" s="37"/>
      <c r="O20" s="37"/>
      <c r="P20" s="38"/>
    </row>
    <row r="21" spans="1:16" ht="15.75" thickBot="1" x14ac:dyDescent="0.3"/>
    <row r="22" spans="1:16" ht="15" customHeight="1" x14ac:dyDescent="0.25">
      <c r="G22" s="66" t="s">
        <v>13</v>
      </c>
      <c r="H22" s="67"/>
      <c r="I22" s="67"/>
      <c r="J22" s="68"/>
    </row>
    <row r="23" spans="1:16" ht="15" customHeight="1" x14ac:dyDescent="0.25">
      <c r="G23" s="69"/>
      <c r="H23" s="70"/>
      <c r="I23" s="70"/>
      <c r="J23" s="71"/>
    </row>
    <row r="24" spans="1:16" ht="15" customHeight="1" x14ac:dyDescent="0.25">
      <c r="G24" s="69"/>
      <c r="H24" s="70"/>
      <c r="I24" s="70"/>
      <c r="J24" s="71"/>
    </row>
    <row r="25" spans="1:16" ht="19.5" customHeight="1" thickBot="1" x14ac:dyDescent="0.3">
      <c r="G25" s="72" t="s">
        <v>12</v>
      </c>
      <c r="H25" s="73"/>
      <c r="I25" s="73"/>
      <c r="J25" s="74"/>
    </row>
    <row r="26" spans="1:16" x14ac:dyDescent="0.25">
      <c r="G26" s="7"/>
      <c r="H26" s="8"/>
      <c r="I26" s="8"/>
      <c r="J26" s="9"/>
    </row>
    <row r="27" spans="1:16" ht="18.75" x14ac:dyDescent="0.3">
      <c r="G27" s="42">
        <v>0.03</v>
      </c>
      <c r="H27" s="43" t="s">
        <v>20</v>
      </c>
      <c r="I27" s="43"/>
      <c r="J27" s="44"/>
    </row>
    <row r="28" spans="1:16" x14ac:dyDescent="0.25">
      <c r="G28" s="12"/>
      <c r="H28" s="10"/>
      <c r="I28" s="10"/>
      <c r="J28" s="11"/>
    </row>
    <row r="29" spans="1:16" ht="18.75" x14ac:dyDescent="0.3">
      <c r="G29" s="46">
        <v>0.01</v>
      </c>
      <c r="H29" s="43" t="s">
        <v>2</v>
      </c>
      <c r="I29" s="43"/>
      <c r="J29" s="44"/>
    </row>
    <row r="30" spans="1:16" ht="18.75" x14ac:dyDescent="0.3">
      <c r="G30" s="45"/>
      <c r="H30" s="43"/>
      <c r="I30" s="43"/>
      <c r="J30" s="44"/>
    </row>
    <row r="31" spans="1:16" ht="18.75" x14ac:dyDescent="0.3">
      <c r="G31" s="42">
        <v>7.4999999999999997E-3</v>
      </c>
      <c r="H31" s="43" t="s">
        <v>19</v>
      </c>
      <c r="I31" s="43"/>
      <c r="J31" s="44"/>
    </row>
    <row r="32" spans="1:16" ht="18.75" x14ac:dyDescent="0.3">
      <c r="G32" s="47"/>
      <c r="H32" s="43"/>
      <c r="I32" s="43"/>
      <c r="J32" s="44"/>
    </row>
    <row r="33" spans="1:10" ht="18.75" x14ac:dyDescent="0.3">
      <c r="G33" s="54" t="s">
        <v>5</v>
      </c>
      <c r="H33" s="55"/>
      <c r="I33" s="55"/>
      <c r="J33" s="56"/>
    </row>
    <row r="34" spans="1:10" ht="18.75" x14ac:dyDescent="0.3">
      <c r="G34" s="51" t="s">
        <v>7</v>
      </c>
      <c r="H34" s="52"/>
      <c r="I34" s="52"/>
      <c r="J34" s="53"/>
    </row>
    <row r="35" spans="1:10" x14ac:dyDescent="0.25">
      <c r="G35" s="12"/>
      <c r="H35" s="10"/>
      <c r="I35" s="10"/>
      <c r="J35" s="11"/>
    </row>
    <row r="36" spans="1:10" ht="18.75" x14ac:dyDescent="0.3">
      <c r="G36" s="54"/>
      <c r="H36" s="55"/>
      <c r="I36" s="55"/>
      <c r="J36" s="56"/>
    </row>
    <row r="37" spans="1:10" ht="18.75" x14ac:dyDescent="0.3">
      <c r="G37" s="54"/>
      <c r="H37" s="55"/>
      <c r="I37" s="55"/>
      <c r="J37" s="56"/>
    </row>
    <row r="38" spans="1:10" ht="18.75" x14ac:dyDescent="0.3">
      <c r="G38" s="54"/>
      <c r="H38" s="55"/>
      <c r="I38" s="55"/>
      <c r="J38" s="56"/>
    </row>
    <row r="39" spans="1:10" ht="19.5" thickBot="1" x14ac:dyDescent="0.35">
      <c r="G39" s="48"/>
      <c r="H39" s="49"/>
      <c r="I39" s="49"/>
      <c r="J39" s="50"/>
    </row>
    <row r="40" spans="1:10" x14ac:dyDescent="0.25">
      <c r="A40" s="16">
        <v>42501</v>
      </c>
    </row>
  </sheetData>
  <mergeCells count="21">
    <mergeCell ref="A1:E4"/>
    <mergeCell ref="A15:E15"/>
    <mergeCell ref="A16:E16"/>
    <mergeCell ref="G13:J13"/>
    <mergeCell ref="G14:J14"/>
    <mergeCell ref="G1:J3"/>
    <mergeCell ref="G22:J24"/>
    <mergeCell ref="G25:J25"/>
    <mergeCell ref="G33:J33"/>
    <mergeCell ref="L1:P3"/>
    <mergeCell ref="G17:J17"/>
    <mergeCell ref="G18:J18"/>
    <mergeCell ref="L4:P4"/>
    <mergeCell ref="L13:P13"/>
    <mergeCell ref="G16:J16"/>
    <mergeCell ref="L14:P14"/>
    <mergeCell ref="G34:J34"/>
    <mergeCell ref="G36:J36"/>
    <mergeCell ref="G37:J37"/>
    <mergeCell ref="G38:J38"/>
    <mergeCell ref="G4:J4"/>
  </mergeCells>
  <pageMargins left="0.7" right="0.7" top="0.75" bottom="0.75" header="0.3" footer="0.3"/>
  <pageSetup scale="69" fitToHeight="0" orientation="landscape" r:id="rId1"/>
  <headerFooter>
    <oddHeader>&amp;C&amp;"-,Bold"&amp;18OFCC ADMINISTRATIVE FEES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tabSelected="1" workbookViewId="0">
      <selection activeCell="A12" sqref="A12"/>
    </sheetView>
  </sheetViews>
  <sheetFormatPr defaultRowHeight="15" x14ac:dyDescent="0.25"/>
  <cols>
    <col min="1" max="1" width="43" customWidth="1"/>
    <col min="2" max="2" width="6.85546875" customWidth="1"/>
    <col min="3" max="3" width="17.85546875" customWidth="1"/>
    <col min="4" max="4" width="17" style="97" customWidth="1"/>
  </cols>
  <sheetData>
    <row r="2" spans="1:4" ht="18.75" x14ac:dyDescent="0.3">
      <c r="A2" s="99" t="s">
        <v>26</v>
      </c>
      <c r="B2" s="99"/>
      <c r="C2" s="99"/>
      <c r="D2" s="99"/>
    </row>
    <row r="3" spans="1:4" ht="18.75" x14ac:dyDescent="0.3">
      <c r="A3" s="100"/>
      <c r="B3" s="100"/>
      <c r="C3" s="100"/>
      <c r="D3" s="100"/>
    </row>
    <row r="4" spans="1:4" x14ac:dyDescent="0.25">
      <c r="A4" t="s">
        <v>21</v>
      </c>
      <c r="C4" s="96" t="s">
        <v>22</v>
      </c>
      <c r="D4" s="97">
        <f>4000000*3%</f>
        <v>120000</v>
      </c>
    </row>
    <row r="5" spans="1:4" x14ac:dyDescent="0.25">
      <c r="A5" t="s">
        <v>24</v>
      </c>
      <c r="C5" t="s">
        <v>23</v>
      </c>
      <c r="D5" s="97">
        <f>16000000*1%</f>
        <v>160000</v>
      </c>
    </row>
    <row r="6" spans="1:4" x14ac:dyDescent="0.25">
      <c r="A6" t="s">
        <v>25</v>
      </c>
      <c r="C6" s="101" t="s">
        <v>27</v>
      </c>
      <c r="D6" s="98">
        <f>500000*0.75%</f>
        <v>3750</v>
      </c>
    </row>
    <row r="7" spans="1:4" x14ac:dyDescent="0.25">
      <c r="C7" s="102">
        <v>20500000</v>
      </c>
      <c r="D7" s="97">
        <f>SUM(D4:D6)</f>
        <v>283750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handout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Barnoksy</dc:creator>
  <cp:lastModifiedBy>Julie Barnoksy</cp:lastModifiedBy>
  <cp:lastPrinted>2016-05-11T12:04:23Z</cp:lastPrinted>
  <dcterms:created xsi:type="dcterms:W3CDTF">2016-05-11T11:30:24Z</dcterms:created>
  <dcterms:modified xsi:type="dcterms:W3CDTF">2016-09-16T11:35:15Z</dcterms:modified>
</cp:coreProperties>
</file>